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<sst xmlns="http://schemas.openxmlformats.org/spreadsheetml/2006/main" count="56" uniqueCount="56">
  <si>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</si>
  <si>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</si>
  <si>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</si>
  <si>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</si>
  <si>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</si>
  <si>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</si>
  <si>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</si>
  <si>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</si>
  <si>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</si>
  <si>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</si>
  <si>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</si>
  <si>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</si>
  <si>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</si>
  <si>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</si>
  <si>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</si>
  <si>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</si>
  <si>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</si>
  <si>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</si>
  <si>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</si>
  <si>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</si>
  <si>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</si>
  <si>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</si>
  <si>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</si>
  <si>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</si>
  <si>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</si>
  <si>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</si>
  <si>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</si>
  <si>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</si>
  <si>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</si>
  <si>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</si>
  <si>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</si>
  <si>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</si>
  <si>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</si>
  <si>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</si>
  <si>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</si>
  <si>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</si>
  <si>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</si>
  <si>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</si>
  <si>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</si>
  <si>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</si>
  <si>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</si>
  <si>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</si>
  <si>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</si>
  <si>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</si>
  <si>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</si>
  <si>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</si>
  <si>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</si>
  <si>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</si>
  <si>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</si>
  <si>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</si>
  <si>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</si>
  <si>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</si>
  <si>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</si>
  <si>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</si>
  <si>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</si>
  <si>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Acámbaro,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</si>
</sst>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71</xdr:row>
      <xdr:rowOff>9525</xdr:rowOff>
    </xdr:from>
    <xdr:to>
      <xdr:col>0</xdr:col>
      <xdr:colOff>3103353</xdr:colOff>
      <xdr:row>79</xdr:row>
      <xdr:rowOff>142874</xdr:rowOff>
    </xdr:to>
    <xdr:sp macro="" textlink="">
      <xdr:nvSpPr>
        <xdr:cNvPr id="2" name="CuadroTexto 1"/>
        <xdr:cNvSpPr txBox="1"/>
      </xdr:nvSpPr>
      <xdr:spPr>
        <a:xfrm>
          <a:off x="762000" y="110299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0</xdr:col>
      <xdr:colOff>5286375</xdr:colOff>
      <xdr:row>71</xdr:row>
      <xdr:rowOff>28575</xdr:rowOff>
    </xdr:from>
    <xdr:to>
      <xdr:col>2</xdr:col>
      <xdr:colOff>542925</xdr:colOff>
      <xdr:row>79</xdr:row>
      <xdr:rowOff>92734</xdr:rowOff>
    </xdr:to>
    <xdr:sp macro="" textlink="">
      <xdr:nvSpPr>
        <xdr:cNvPr id="3" name="CuadroTexto 2"/>
        <xdr:cNvSpPr txBox="1"/>
      </xdr:nvSpPr>
      <xdr:spPr>
        <a:xfrm>
          <a:off x="5286375" y="11049000"/>
          <a:ext cx="24955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topLeftCell="A37" zoomScaleNormal="100" workbookViewId="0">
      <selection activeCell="O40" sqref="O4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53464573.119999997</v>
      </c>
      <c r="C4" s="14">
        <f>SUM(C5:C11)</f>
        <v>66685089.420000002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1852025.99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53464573.119999997</v>
      </c>
      <c r="C11" s="15">
        <v>64833063.43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1367247.91</v>
      </c>
      <c r="C17" s="14">
        <f>SUM(C18:C22)</f>
        <v>180129.79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1367247.91</v>
      </c>
      <c r="C22" s="15">
        <v>180129.79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54831821.029999994</v>
      </c>
      <c r="C24" s="16">
        <f>SUM(C4+C13+C17)</f>
        <v>66865219.210000001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46423544.460000001</v>
      </c>
      <c r="C27" s="14">
        <f>SUM(C28:C30)</f>
        <v>57579080.099999994</v>
      </c>
      <c r="D27" s="2"/>
    </row>
    <row r="28" spans="1:5" ht="11.25" customHeight="1" x14ac:dyDescent="0.2">
      <c r="A28" s="8" t="s">
        <v>36</v>
      </c>
      <c r="B28" s="15">
        <v>24913104.829999998</v>
      </c>
      <c r="C28" s="15">
        <v>32445695.75</v>
      </c>
      <c r="D28" s="4">
        <v>5110</v>
      </c>
    </row>
    <row r="29" spans="1:5" ht="11.25" customHeight="1" x14ac:dyDescent="0.2">
      <c r="A29" s="8" t="s">
        <v>16</v>
      </c>
      <c r="B29" s="15">
        <v>5449482.5499999998</v>
      </c>
      <c r="C29" s="15">
        <v>4513928.3600000003</v>
      </c>
      <c r="D29" s="4">
        <v>5120</v>
      </c>
    </row>
    <row r="30" spans="1:5" ht="11.25" customHeight="1" x14ac:dyDescent="0.2">
      <c r="A30" s="8" t="s">
        <v>17</v>
      </c>
      <c r="B30" s="15">
        <v>16060957.08</v>
      </c>
      <c r="C30" s="15">
        <v>20619455.989999998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342793.19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342793.19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3872495.38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3872495.38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46423544.460000001</v>
      </c>
      <c r="C64" s="16">
        <f>C61+C55+C48+C43+C32+C27</f>
        <v>61794368.669999994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8408276.5699999928</v>
      </c>
      <c r="C66" s="14">
        <f>C24-C64</f>
        <v>5070850.5400000066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1" spans="1:8" s="20" customFormat="1" x14ac:dyDescent="0.2"/>
    <row r="72" spans="1:8" s="20" customFormat="1" x14ac:dyDescent="0.2"/>
    <row r="73" spans="1:8" s="20" customFormat="1" x14ac:dyDescent="0.2"/>
    <row r="74" spans="1:8" s="20" customFormat="1" x14ac:dyDescent="0.2"/>
    <row r="75" spans="1:8" s="20" customFormat="1" x14ac:dyDescent="0.2"/>
    <row r="76" spans="1:8" s="20" customFormat="1" x14ac:dyDescent="0.2"/>
    <row r="77" spans="1:8" s="20" customFormat="1" x14ac:dyDescent="0.2"/>
    <row r="78" spans="1:8" s="20" customFormat="1" x14ac:dyDescent="0.2"/>
    <row r="79" spans="1:8" s="20" customFormat="1" x14ac:dyDescent="0.2"/>
    <row r="80" spans="1:8" s="20" customFormat="1" x14ac:dyDescent="0.2"/>
    <row r="81" s="20" customFormat="1" x14ac:dyDescent="0.2"/>
  </sheetData>
  <sheetProtection formatCells="0" formatColumns="0" formatRows="0" autoFilter="0"/>
  <protectedRanges>
    <protectedRange sqref="A71:G81" name="Rango1"/>
  </protectedRanges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2025-10-28T01:29:06Z</cp:lastPrinted>
  <dcterms:created xsi:type="dcterms:W3CDTF">2012-12-11T20:29:16Z</dcterms:created>
  <dcterms:modified xsi:type="dcterms:W3CDTF">2025-10-28T02:11:08Z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